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ТЭ" sheetId="1" state="hidden" r:id="rId1"/>
    <sheet name="ГВС 2018 " sheetId="4" r:id="rId2"/>
  </sheets>
  <calcPr calcId="125725"/>
</workbook>
</file>

<file path=xl/calcChain.xml><?xml version="1.0" encoding="utf-8"?>
<calcChain xmlns="http://schemas.openxmlformats.org/spreadsheetml/2006/main">
  <c r="F14" i="4"/>
  <c r="D14"/>
  <c r="F13"/>
  <c r="D13"/>
  <c r="C13"/>
  <c r="F12"/>
  <c r="E12"/>
  <c r="D12"/>
  <c r="C12"/>
  <c r="C5" i="1"/>
</calcChain>
</file>

<file path=xl/sharedStrings.xml><?xml version="1.0" encoding="utf-8"?>
<sst xmlns="http://schemas.openxmlformats.org/spreadsheetml/2006/main" count="42" uniqueCount="38">
  <si>
    <t>Предлагаемый метод регулирования</t>
  </si>
  <si>
    <t>метод индексации</t>
  </si>
  <si>
    <t>Расчетная величина тарифов(среднегодовая)</t>
  </si>
  <si>
    <t>Срок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</si>
  <si>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</si>
  <si>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периодам, тыс.руб.</t>
  </si>
  <si>
    <t>Годовой объем отпущенной потреителям тепловой энергии,тыс.Гкал.</t>
  </si>
  <si>
    <t>с 01.01.2018 по 30.06.2018</t>
  </si>
  <si>
    <t>с 01.07.2018 по 31.12.2018</t>
  </si>
  <si>
    <t>Информация о предложении МУП "Федоровское ЖКХ"
об установлении тарифов в сфере теплоснабжения на 2018год.</t>
  </si>
  <si>
    <t>с 01.01.2018 по 31.12.2018</t>
  </si>
  <si>
    <t>№ п/п</t>
  </si>
  <si>
    <t>Наименование тарифа</t>
  </si>
  <si>
    <t>без учета НДС</t>
  </si>
  <si>
    <t>с учетом НДС</t>
  </si>
  <si>
    <t>Срок действия установленного тарифа</t>
  </si>
  <si>
    <t>с 01.01.2018 г.            по 30.06.2018 г.</t>
  </si>
  <si>
    <t>Наименование органа регулирования, принявшего решение об утверждении тарифа</t>
  </si>
  <si>
    <t>Региональная служба по тарифам Ханты-Мансийского автономного округа-Югры</t>
  </si>
  <si>
    <t xml:space="preserve">Реквизиты (дата, номер) решения об утверждении тарифа </t>
  </si>
  <si>
    <t>Источник официального опубликования решения об установлении тарифа</t>
  </si>
  <si>
    <t>На сайте http://www.rst.admhmao.ru/ в разделе «Регулирование цен и тарифов»</t>
  </si>
  <si>
    <t>Директор МУП "Федоровское ЖКХ"</t>
  </si>
  <si>
    <t>А.Ю.Кудрявцев</t>
  </si>
  <si>
    <t>Начальник ПЭО</t>
  </si>
  <si>
    <t>И.М.Шабалина</t>
  </si>
  <si>
    <t>Информация о тарифах на горячую воду (горячее водоснабжение),</t>
  </si>
  <si>
    <t>установленном для МУП «Федоровское ЖКХ»</t>
  </si>
  <si>
    <t xml:space="preserve"> на 2018 год.</t>
  </si>
  <si>
    <t>Тарифы на горячую воду руб/куб.м.</t>
  </si>
  <si>
    <t xml:space="preserve">    с 01.07.2018 г.            по 31.12.2018 г.</t>
  </si>
  <si>
    <t>Величина установленного тарифа, учитывающая следующие стадии технологического процесса: подъем воды, водоподготовка,транспортировка</t>
  </si>
  <si>
    <t>4.1.</t>
  </si>
  <si>
    <t>компонент на холодную воду, одноставочный, руб./куб.м.</t>
  </si>
  <si>
    <t>4.2.</t>
  </si>
  <si>
    <t>компонент на тепловую энергию, одноставочный, руб./Гкал.</t>
  </si>
  <si>
    <t xml:space="preserve">Рост тарифа, % </t>
  </si>
  <si>
    <t>Приказ «Об установлении тарифов на горячую воду,  в закрытой системе горячего водоснабжения для организации, осуществляющих горячее водоснабжение» от 14.12.2016 г. № 185-нп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</si>
</sst>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</numFmts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165" fontId="2" fillId="0" borderId="1" xfId="1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C9" sqref="C9"/>
    </sheetView>
  </sheetViews>
  <sheetFormatPr defaultRowHeight="15"/>
  <cols>
    <col min="2" max="2" width="56.85546875" customWidth="1"/>
    <col min="3" max="3" width="35.5703125" customWidth="1"/>
  </cols>
  <sheetData>
    <row r="1" spans="1:3" ht="16.5">
      <c r="A1" s="1"/>
      <c r="B1" s="1"/>
      <c r="C1" s="2"/>
    </row>
    <row r="2" spans="1:3" ht="46.5" customHeight="1">
      <c r="A2" s="3"/>
      <c r="B2" s="24" t="s">
        <v>9</v>
      </c>
      <c r="C2" s="24"/>
    </row>
    <row r="3" spans="1:3" ht="15.75">
      <c r="A3" s="1"/>
      <c r="B3" s="1"/>
      <c r="C3" s="1"/>
    </row>
    <row r="4" spans="1:3" ht="15.75">
      <c r="A4" s="4">
        <v>1</v>
      </c>
      <c r="B4" s="5" t="s">
        <v>0</v>
      </c>
      <c r="C4" s="6" t="s">
        <v>1</v>
      </c>
    </row>
    <row r="5" spans="1:3" ht="15.75">
      <c r="A5" s="4">
        <v>2</v>
      </c>
      <c r="B5" s="5" t="s">
        <v>2</v>
      </c>
      <c r="C5" s="7">
        <f>(C6+C7)/2</f>
        <v>1938.3799999999999</v>
      </c>
    </row>
    <row r="6" spans="1:3" ht="15.75">
      <c r="A6" s="4"/>
      <c r="B6" s="5" t="s">
        <v>7</v>
      </c>
      <c r="C6" s="7">
        <v>1462.62</v>
      </c>
    </row>
    <row r="7" spans="1:3" ht="15.75">
      <c r="A7" s="4"/>
      <c r="B7" s="5" t="s">
        <v>8</v>
      </c>
      <c r="C7" s="7">
        <v>2414.14</v>
      </c>
    </row>
    <row r="8" spans="1:3" ht="15.75">
      <c r="A8" s="4">
        <v>3</v>
      </c>
      <c r="B8" s="5" t="s">
        <v>3</v>
      </c>
      <c r="C8" s="8" t="s">
        <v>10</v>
      </c>
    </row>
    <row r="9" spans="1:3" ht="47.25">
      <c r="A9" s="4">
        <v>4</v>
      </c>
      <c r="B9" s="5" t="s">
        <v>4</v>
      </c>
      <c r="C9" s="6"/>
    </row>
    <row r="10" spans="1:3" ht="47.25">
      <c r="A10" s="4">
        <v>4</v>
      </c>
      <c r="B10" s="5" t="s">
        <v>5</v>
      </c>
      <c r="C10" s="9">
        <v>279483.28000000003</v>
      </c>
    </row>
    <row r="11" spans="1:3" ht="15.75">
      <c r="A11" s="4"/>
      <c r="B11" s="5" t="s">
        <v>7</v>
      </c>
      <c r="C11" s="9">
        <v>130173.46</v>
      </c>
    </row>
    <row r="12" spans="1:3" ht="15.75">
      <c r="A12" s="4"/>
      <c r="B12" s="5" t="s">
        <v>8</v>
      </c>
      <c r="C12" s="9">
        <v>149309.82</v>
      </c>
    </row>
    <row r="13" spans="1:3" ht="31.5">
      <c r="A13" s="4">
        <v>5</v>
      </c>
      <c r="B13" s="10" t="s">
        <v>6</v>
      </c>
      <c r="C13" s="11">
        <v>150.84700000000001</v>
      </c>
    </row>
  </sheetData>
  <mergeCells count="1">
    <mergeCell ref="B2:C2"/>
  </mergeCells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C12" sqref="C12"/>
    </sheetView>
  </sheetViews>
  <sheetFormatPr defaultRowHeight="16.5"/>
  <cols>
    <col min="1" max="1" width="4" style="3" customWidth="1"/>
    <col min="2" max="2" width="37.85546875" style="3" customWidth="1"/>
    <col min="3" max="3" width="13.140625" style="3" customWidth="1"/>
    <col min="4" max="4" width="11.42578125" style="3" customWidth="1"/>
    <col min="5" max="5" width="12.7109375" style="3" customWidth="1"/>
    <col min="6" max="6" width="13.42578125" style="3" customWidth="1"/>
  </cols>
  <sheetData>
    <row r="1" spans="1:8">
      <c r="F1" s="2"/>
    </row>
    <row r="2" spans="1:8">
      <c r="F2" s="2"/>
    </row>
    <row r="4" spans="1:8">
      <c r="C4" s="12" t="s">
        <v>26</v>
      </c>
    </row>
    <row r="5" spans="1:8">
      <c r="C5" s="12" t="s">
        <v>27</v>
      </c>
    </row>
    <row r="6" spans="1:8">
      <c r="C6" s="12" t="s">
        <v>28</v>
      </c>
    </row>
    <row r="7" spans="1:8" ht="30.75" customHeight="1">
      <c r="A7" s="31" t="s">
        <v>11</v>
      </c>
      <c r="B7" s="32" t="s">
        <v>12</v>
      </c>
      <c r="C7" s="33" t="s">
        <v>29</v>
      </c>
      <c r="D7" s="33"/>
      <c r="E7" s="33"/>
      <c r="F7" s="33"/>
    </row>
    <row r="8" spans="1:8" ht="30.75" customHeight="1">
      <c r="A8" s="31"/>
      <c r="B8" s="32"/>
      <c r="C8" s="13" t="s">
        <v>13</v>
      </c>
      <c r="D8" s="13" t="s">
        <v>14</v>
      </c>
      <c r="E8" s="13" t="s">
        <v>13</v>
      </c>
      <c r="F8" s="13" t="s">
        <v>14</v>
      </c>
    </row>
    <row r="9" spans="1:8" ht="31.5" customHeight="1">
      <c r="A9" s="14">
        <v>1</v>
      </c>
      <c r="B9" s="15" t="s">
        <v>15</v>
      </c>
      <c r="C9" s="33" t="s">
        <v>16</v>
      </c>
      <c r="D9" s="33"/>
      <c r="E9" s="28" t="s">
        <v>30</v>
      </c>
      <c r="F9" s="30"/>
    </row>
    <row r="10" spans="1:8" ht="52.5" customHeight="1">
      <c r="A10" s="14">
        <v>2</v>
      </c>
      <c r="B10" s="15" t="s">
        <v>17</v>
      </c>
      <c r="C10" s="34" t="s">
        <v>18</v>
      </c>
      <c r="D10" s="35"/>
      <c r="E10" s="35"/>
      <c r="F10" s="36"/>
    </row>
    <row r="11" spans="1:8" ht="101.25" customHeight="1">
      <c r="A11" s="14">
        <v>3</v>
      </c>
      <c r="B11" s="20" t="s">
        <v>19</v>
      </c>
      <c r="C11" s="25" t="s">
        <v>37</v>
      </c>
      <c r="D11" s="26"/>
      <c r="E11" s="26"/>
      <c r="F11" s="27"/>
      <c r="H11" s="1"/>
    </row>
    <row r="12" spans="1:8" ht="88.5" customHeight="1">
      <c r="A12" s="14">
        <v>4</v>
      </c>
      <c r="B12" s="15" t="s">
        <v>31</v>
      </c>
      <c r="C12" s="17">
        <f>C14*0.071+C13</f>
        <v>148.11601999999999</v>
      </c>
      <c r="D12" s="19">
        <f>C12*1.18</f>
        <v>174.77690359999997</v>
      </c>
      <c r="E12" s="17">
        <f>E14*0.071+E13</f>
        <v>153.44951999999998</v>
      </c>
      <c r="F12" s="21">
        <f>E12*1.18</f>
        <v>181.07043359999997</v>
      </c>
    </row>
    <row r="13" spans="1:8" ht="32.25" customHeight="1">
      <c r="A13" s="14" t="s">
        <v>32</v>
      </c>
      <c r="B13" s="15" t="s">
        <v>33</v>
      </c>
      <c r="C13" s="16">
        <f>44.27</f>
        <v>44.27</v>
      </c>
      <c r="D13" s="19">
        <f>C13*1.18</f>
        <v>52.238599999999998</v>
      </c>
      <c r="E13" s="22">
        <v>45.45</v>
      </c>
      <c r="F13" s="21">
        <f>E13*1.18</f>
        <v>53.631</v>
      </c>
    </row>
    <row r="14" spans="1:8" ht="35.25" customHeight="1">
      <c r="A14" s="14" t="s">
        <v>34</v>
      </c>
      <c r="B14" s="15" t="s">
        <v>35</v>
      </c>
      <c r="C14" s="18">
        <v>1462.62</v>
      </c>
      <c r="D14" s="19">
        <f>C14*1.18</f>
        <v>1725.8915999999997</v>
      </c>
      <c r="E14" s="23">
        <v>1521.12</v>
      </c>
      <c r="F14" s="21">
        <f>E14*1.18</f>
        <v>1794.9215999999997</v>
      </c>
    </row>
    <row r="15" spans="1:8">
      <c r="A15" s="14"/>
      <c r="B15" s="15" t="s">
        <v>36</v>
      </c>
      <c r="C15" s="19">
        <v>100</v>
      </c>
      <c r="D15" s="19">
        <v>100</v>
      </c>
      <c r="E15" s="23">
        <v>102.47</v>
      </c>
      <c r="F15" s="21">
        <v>102.47</v>
      </c>
    </row>
    <row r="16" spans="1:8" ht="54.75" customHeight="1">
      <c r="A16" s="14">
        <v>5</v>
      </c>
      <c r="B16" s="15" t="s">
        <v>20</v>
      </c>
      <c r="C16" s="28" t="s">
        <v>21</v>
      </c>
      <c r="D16" s="29"/>
      <c r="E16" s="29"/>
      <c r="F16" s="30"/>
    </row>
    <row r="19" spans="2:5">
      <c r="B19" s="3" t="s">
        <v>22</v>
      </c>
      <c r="E19" s="3" t="s">
        <v>23</v>
      </c>
    </row>
    <row r="22" spans="2:5">
      <c r="B22" s="3" t="s">
        <v>24</v>
      </c>
      <c r="E22" s="3" t="s">
        <v>25</v>
      </c>
    </row>
  </sheetData>
  <mergeCells count="8">
    <mergeCell ref="C11:F11"/>
    <mergeCell ref="C16:F16"/>
    <mergeCell ref="A7:A8"/>
    <mergeCell ref="B7:B8"/>
    <mergeCell ref="C7:F7"/>
    <mergeCell ref="C9:D9"/>
    <mergeCell ref="E9:F9"/>
    <mergeCell ref="C10:F10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ТЭ</vt:lpstr>
      <vt:lpstr>ГВС 2018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2017-12-26T03:32:02Z</dcterms:modified>
</cp:coreProperties>
</file>